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ffe\Desktop\"/>
    </mc:Choice>
  </mc:AlternateContent>
  <xr:revisionPtr revIDLastSave="0" documentId="13_ncr:1_{9BE02570-A8E0-4C53-B6EB-16E80968E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师范大学社会服务项目执行预算表" sheetId="3" r:id="rId1"/>
    <sheet name="上海师范大学社会服务项目结算表" sheetId="4" r:id="rId2"/>
    <sheet name="对照表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4" l="1"/>
  <c r="D6" i="4"/>
  <c r="D7" i="4"/>
  <c r="D4" i="4"/>
  <c r="D3" i="3"/>
  <c r="C7" i="4"/>
  <c r="B7" i="4"/>
  <c r="C10" i="3"/>
  <c r="C7" i="3"/>
  <c r="C8" i="3" s="1"/>
  <c r="C9" i="3" l="1"/>
  <c r="C11" i="3" s="1"/>
  <c r="D14" i="3" s="1"/>
</calcChain>
</file>

<file path=xl/sharedStrings.xml><?xml version="1.0" encoding="utf-8"?>
<sst xmlns="http://schemas.openxmlformats.org/spreadsheetml/2006/main" count="70" uniqueCount="67">
  <si>
    <t>年   月   日</t>
    <phoneticPr fontId="1" type="noConversion"/>
  </si>
  <si>
    <t>*直接人员成本（非在职人员）</t>
    <phoneticPr fontId="1" type="noConversion"/>
  </si>
  <si>
    <t>*直接材料成本</t>
    <phoneticPr fontId="2" type="noConversion"/>
  </si>
  <si>
    <t>上海师范大学社会服务项目执行预算表</t>
    <phoneticPr fontId="2" type="noConversion"/>
  </si>
  <si>
    <t>管理费</t>
    <phoneticPr fontId="1" type="noConversion"/>
  </si>
  <si>
    <t>校内资源使用费（含维修基金）</t>
    <phoneticPr fontId="1" type="noConversion"/>
  </si>
  <si>
    <t>*直接人员成本（在职人员）</t>
    <phoneticPr fontId="1" type="noConversion"/>
  </si>
  <si>
    <t>上海师范大学社会服务项目结算表</t>
  </si>
  <si>
    <t>社会服务项目名称：</t>
  </si>
  <si>
    <t>项目执行明细</t>
  </si>
  <si>
    <t>直接人工（在职）</t>
  </si>
  <si>
    <t>直接人工（其他）</t>
  </si>
  <si>
    <t>直接材料</t>
  </si>
  <si>
    <t>合计</t>
  </si>
  <si>
    <t>结余分配</t>
  </si>
  <si>
    <t>金额</t>
  </si>
  <si>
    <t>说明</t>
  </si>
  <si>
    <t>申请绩效增量</t>
  </si>
  <si>
    <t>绩效增量仅在当年核拨的绩效额度足额发放后才可申请，且不超结余40%</t>
  </si>
  <si>
    <t>转入部门基金</t>
  </si>
  <si>
    <t>申请单位意见</t>
  </si>
  <si>
    <t>财务处意见</t>
  </si>
  <si>
    <t>说明：根据《上海师范大学社会服务项目收入分配管理办法》制定此表。</t>
  </si>
  <si>
    <t>预算数</t>
    <phoneticPr fontId="1" type="noConversion"/>
  </si>
  <si>
    <t>决算数</t>
    <phoneticPr fontId="1" type="noConversion"/>
  </si>
  <si>
    <t>结余数</t>
    <phoneticPr fontId="1" type="noConversion"/>
  </si>
  <si>
    <t>审批日期：          年      月      日</t>
    <phoneticPr fontId="1" type="noConversion"/>
  </si>
  <si>
    <t>申请日期：          年      月      日</t>
    <phoneticPr fontId="1" type="noConversion"/>
  </si>
  <si>
    <t>按照发票上的税额填写，非增值税发票无需填写</t>
    <phoneticPr fontId="1" type="noConversion"/>
  </si>
  <si>
    <t>可用金额小计</t>
    <phoneticPr fontId="1" type="noConversion"/>
  </si>
  <si>
    <t>根据“可用金额”进行分配</t>
    <phoneticPr fontId="1" type="noConversion"/>
  </si>
  <si>
    <t>序号</t>
    <phoneticPr fontId="1" type="noConversion"/>
  </si>
  <si>
    <t>备注</t>
    <phoneticPr fontId="1" type="noConversion"/>
  </si>
  <si>
    <t>2.打“*”为单项预算控制。</t>
    <phoneticPr fontId="2" type="noConversion"/>
  </si>
  <si>
    <t>归口职能
部门意见</t>
    <phoneticPr fontId="2" type="noConversion"/>
  </si>
  <si>
    <t>申请单位
意见</t>
    <phoneticPr fontId="2" type="noConversion"/>
  </si>
  <si>
    <t>项目参与
人员</t>
    <phoneticPr fontId="2" type="noConversion"/>
  </si>
  <si>
    <t>税后金额</t>
    <phoneticPr fontId="1" type="noConversion"/>
  </si>
  <si>
    <t>来款金额</t>
    <phoneticPr fontId="1" type="noConversion"/>
  </si>
  <si>
    <t>内容</t>
    <phoneticPr fontId="1" type="noConversion"/>
  </si>
  <si>
    <t>7=3-4-5-6</t>
    <phoneticPr fontId="1" type="noConversion"/>
  </si>
  <si>
    <t>6=2*12%，按照增值税的12%提取的附加税，包括城市维护建设税、教育费附加等</t>
    <phoneticPr fontId="1" type="noConversion"/>
  </si>
  <si>
    <t>说明或计算依据</t>
    <phoneticPr fontId="2" type="noConversion"/>
  </si>
  <si>
    <t>3=1-2</t>
    <phoneticPr fontId="1" type="noConversion"/>
  </si>
  <si>
    <t>金额（单位：元）</t>
    <phoneticPr fontId="2" type="noConversion"/>
  </si>
  <si>
    <t>3.预算须严格按照《上海师范大学社会服务项目收入分配管理办法》执行。</t>
    <phoneticPr fontId="2" type="noConversion"/>
  </si>
  <si>
    <t>1.本表为分步式计算表，适用于社会服务项目。</t>
    <phoneticPr fontId="1" type="noConversion"/>
  </si>
  <si>
    <t>增值税附加费</t>
    <phoneticPr fontId="1" type="noConversion"/>
  </si>
  <si>
    <t>资源使用费比例</t>
    <phoneticPr fontId="1" type="noConversion"/>
  </si>
  <si>
    <t>考试服务费</t>
  </si>
  <si>
    <t>技术服务费</t>
  </si>
  <si>
    <t>文体服务费</t>
  </si>
  <si>
    <t>交流活动费</t>
  </si>
  <si>
    <t>其他</t>
  </si>
  <si>
    <t>非学历教育</t>
    <phoneticPr fontId="1" type="noConversion"/>
  </si>
  <si>
    <t>学校管理费</t>
    <phoneticPr fontId="1" type="noConversion"/>
  </si>
  <si>
    <t>4=3*10%，学校管理费10%</t>
    <phoneticPr fontId="1" type="noConversion"/>
  </si>
  <si>
    <t>5=3*比例，根据社会服务项目类型按10%至30%提取（具体可查看对照表）</t>
    <phoneticPr fontId="1" type="noConversion"/>
  </si>
  <si>
    <t>项目名称</t>
    <phoneticPr fontId="2" type="noConversion"/>
  </si>
  <si>
    <t>校内资源使用费比例
（含维修基金）</t>
    <phoneticPr fontId="2" type="noConversion"/>
  </si>
  <si>
    <t>增值税税额</t>
    <phoneticPr fontId="1" type="noConversion"/>
  </si>
  <si>
    <t>金额校验 8+9+10=7</t>
    <phoneticPr fontId="1" type="noConversion"/>
  </si>
  <si>
    <t>社会服务
类型</t>
    <phoneticPr fontId="2" type="noConversion"/>
  </si>
  <si>
    <t>社会服务类型（请选择）</t>
  </si>
  <si>
    <r>
      <t>社会服务类型</t>
    </r>
    <r>
      <rPr>
        <sz val="11"/>
        <color theme="0"/>
        <rFont val="等线"/>
        <family val="3"/>
        <charset val="134"/>
        <scheme val="minor"/>
      </rPr>
      <t>（请选择）</t>
    </r>
    <phoneticPr fontId="1" type="noConversion"/>
  </si>
  <si>
    <t>占结余比例</t>
    <phoneticPr fontId="1" type="noConversion"/>
  </si>
  <si>
    <t>人事处意见
（仅需审批绩效增量）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</si>
</sst>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b/>
      <sz val="16"/>
      <color theme="1"/>
      <name val="黑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3" fontId="11" fillId="0" borderId="5" xfId="2" applyFont="1" applyBorder="1" applyAlignment="1">
      <alignment horizontal="center" vertical="center"/>
    </xf>
    <xf numFmtId="43" fontId="0" fillId="0" borderId="0" xfId="0" applyNumberFormat="1"/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43" fontId="5" fillId="0" borderId="5" xfId="2" applyFont="1" applyBorder="1" applyAlignment="1">
      <alignment horizontal="right" vertical="center"/>
    </xf>
    <xf numFmtId="43" fontId="5" fillId="0" borderId="4" xfId="2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1" fillId="0" borderId="5" xfId="0" applyNumberFormat="1" applyFont="1" applyBorder="1" applyAlignment="1">
      <alignment horizontal="center" vertical="center"/>
    </xf>
    <xf numFmtId="9" fontId="0" fillId="0" borderId="0" xfId="0" applyNumberFormat="1"/>
    <xf numFmtId="49" fontId="0" fillId="0" borderId="0" xfId="0" applyNumberFormat="1"/>
    <xf numFmtId="9" fontId="5" fillId="0" borderId="3" xfId="3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3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13" fillId="0" borderId="0" xfId="0" applyNumberFormat="1" applyFont="1" applyFill="1"/>
    <xf numFmtId="0" fontId="15" fillId="0" borderId="0" xfId="0" applyFont="1"/>
    <xf numFmtId="43" fontId="5" fillId="0" borderId="4" xfId="2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</cellXfs>
  <cellStyles count="4">
    <cellStyle name="百分比" xfId="3" builtinId="5"/>
    <cellStyle name="常规" xfId="0" builtinId="0"/>
    <cellStyle name="常规 2" xfId="1" xr:uid="{00000000-0005-0000-0000-00000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0"/>
  <sheetViews>
    <sheetView tabSelected="1" workbookViewId="0">
      <selection activeCell="B2" sqref="B2:D2"/>
    </sheetView>
  </sheetViews>
  <sheetFormatPr defaultRowHeight="14.25" x14ac:dyDescent="0.2"/>
  <cols>
    <col min="1" max="1" width="11" style="15" bestFit="1" customWidth="1"/>
    <col min="2" max="2" width="30.625" style="1" customWidth="1"/>
    <col min="3" max="3" width="19.25" style="1" customWidth="1"/>
    <col min="4" max="4" width="26.125" style="1" customWidth="1"/>
    <col min="5" max="256" width="8.875" style="1"/>
    <col min="257" max="257" width="19.75" style="1" customWidth="1"/>
    <col min="258" max="258" width="21.75" style="1" customWidth="1"/>
    <col min="259" max="259" width="42" style="1" customWidth="1"/>
    <col min="260" max="512" width="8.875" style="1"/>
    <col min="513" max="513" width="19.75" style="1" customWidth="1"/>
    <col min="514" max="514" width="21.75" style="1" customWidth="1"/>
    <col min="515" max="515" width="42" style="1" customWidth="1"/>
    <col min="516" max="768" width="8.875" style="1"/>
    <col min="769" max="769" width="19.75" style="1" customWidth="1"/>
    <col min="770" max="770" width="21.75" style="1" customWidth="1"/>
    <col min="771" max="771" width="42" style="1" customWidth="1"/>
    <col min="772" max="1024" width="8.875" style="1"/>
    <col min="1025" max="1025" width="19.75" style="1" customWidth="1"/>
    <col min="1026" max="1026" width="21.75" style="1" customWidth="1"/>
    <col min="1027" max="1027" width="42" style="1" customWidth="1"/>
    <col min="1028" max="1280" width="8.875" style="1"/>
    <col min="1281" max="1281" width="19.75" style="1" customWidth="1"/>
    <col min="1282" max="1282" width="21.75" style="1" customWidth="1"/>
    <col min="1283" max="1283" width="42" style="1" customWidth="1"/>
    <col min="1284" max="1536" width="8.875" style="1"/>
    <col min="1537" max="1537" width="19.75" style="1" customWidth="1"/>
    <col min="1538" max="1538" width="21.75" style="1" customWidth="1"/>
    <col min="1539" max="1539" width="42" style="1" customWidth="1"/>
    <col min="1540" max="1792" width="8.875" style="1"/>
    <col min="1793" max="1793" width="19.75" style="1" customWidth="1"/>
    <col min="1794" max="1794" width="21.75" style="1" customWidth="1"/>
    <col min="1795" max="1795" width="42" style="1" customWidth="1"/>
    <col min="1796" max="2048" width="8.875" style="1"/>
    <col min="2049" max="2049" width="19.75" style="1" customWidth="1"/>
    <col min="2050" max="2050" width="21.75" style="1" customWidth="1"/>
    <col min="2051" max="2051" width="42" style="1" customWidth="1"/>
    <col min="2052" max="2304" width="8.875" style="1"/>
    <col min="2305" max="2305" width="19.75" style="1" customWidth="1"/>
    <col min="2306" max="2306" width="21.75" style="1" customWidth="1"/>
    <col min="2307" max="2307" width="42" style="1" customWidth="1"/>
    <col min="2308" max="2560" width="8.875" style="1"/>
    <col min="2561" max="2561" width="19.75" style="1" customWidth="1"/>
    <col min="2562" max="2562" width="21.75" style="1" customWidth="1"/>
    <col min="2563" max="2563" width="42" style="1" customWidth="1"/>
    <col min="2564" max="2816" width="8.875" style="1"/>
    <col min="2817" max="2817" width="19.75" style="1" customWidth="1"/>
    <col min="2818" max="2818" width="21.75" style="1" customWidth="1"/>
    <col min="2819" max="2819" width="42" style="1" customWidth="1"/>
    <col min="2820" max="3072" width="8.875" style="1"/>
    <col min="3073" max="3073" width="19.75" style="1" customWidth="1"/>
    <col min="3074" max="3074" width="21.75" style="1" customWidth="1"/>
    <col min="3075" max="3075" width="42" style="1" customWidth="1"/>
    <col min="3076" max="3328" width="8.875" style="1"/>
    <col min="3329" max="3329" width="19.75" style="1" customWidth="1"/>
    <col min="3330" max="3330" width="21.75" style="1" customWidth="1"/>
    <col min="3331" max="3331" width="42" style="1" customWidth="1"/>
    <col min="3332" max="3584" width="8.875" style="1"/>
    <col min="3585" max="3585" width="19.75" style="1" customWidth="1"/>
    <col min="3586" max="3586" width="21.75" style="1" customWidth="1"/>
    <col min="3587" max="3587" width="42" style="1" customWidth="1"/>
    <col min="3588" max="3840" width="8.875" style="1"/>
    <col min="3841" max="3841" width="19.75" style="1" customWidth="1"/>
    <col min="3842" max="3842" width="21.75" style="1" customWidth="1"/>
    <col min="3843" max="3843" width="42" style="1" customWidth="1"/>
    <col min="3844" max="4096" width="8.875" style="1"/>
    <col min="4097" max="4097" width="19.75" style="1" customWidth="1"/>
    <col min="4098" max="4098" width="21.75" style="1" customWidth="1"/>
    <col min="4099" max="4099" width="42" style="1" customWidth="1"/>
    <col min="4100" max="4352" width="8.875" style="1"/>
    <col min="4353" max="4353" width="19.75" style="1" customWidth="1"/>
    <col min="4354" max="4354" width="21.75" style="1" customWidth="1"/>
    <col min="4355" max="4355" width="42" style="1" customWidth="1"/>
    <col min="4356" max="4608" width="8.875" style="1"/>
    <col min="4609" max="4609" width="19.75" style="1" customWidth="1"/>
    <col min="4610" max="4610" width="21.75" style="1" customWidth="1"/>
    <col min="4611" max="4611" width="42" style="1" customWidth="1"/>
    <col min="4612" max="4864" width="8.875" style="1"/>
    <col min="4865" max="4865" width="19.75" style="1" customWidth="1"/>
    <col min="4866" max="4866" width="21.75" style="1" customWidth="1"/>
    <col min="4867" max="4867" width="42" style="1" customWidth="1"/>
    <col min="4868" max="5120" width="8.875" style="1"/>
    <col min="5121" max="5121" width="19.75" style="1" customWidth="1"/>
    <col min="5122" max="5122" width="21.75" style="1" customWidth="1"/>
    <col min="5123" max="5123" width="42" style="1" customWidth="1"/>
    <col min="5124" max="5376" width="8.875" style="1"/>
    <col min="5377" max="5377" width="19.75" style="1" customWidth="1"/>
    <col min="5378" max="5378" width="21.75" style="1" customWidth="1"/>
    <col min="5379" max="5379" width="42" style="1" customWidth="1"/>
    <col min="5380" max="5632" width="8.875" style="1"/>
    <col min="5633" max="5633" width="19.75" style="1" customWidth="1"/>
    <col min="5634" max="5634" width="21.75" style="1" customWidth="1"/>
    <col min="5635" max="5635" width="42" style="1" customWidth="1"/>
    <col min="5636" max="5888" width="8.875" style="1"/>
    <col min="5889" max="5889" width="19.75" style="1" customWidth="1"/>
    <col min="5890" max="5890" width="21.75" style="1" customWidth="1"/>
    <col min="5891" max="5891" width="42" style="1" customWidth="1"/>
    <col min="5892" max="6144" width="8.875" style="1"/>
    <col min="6145" max="6145" width="19.75" style="1" customWidth="1"/>
    <col min="6146" max="6146" width="21.75" style="1" customWidth="1"/>
    <col min="6147" max="6147" width="42" style="1" customWidth="1"/>
    <col min="6148" max="6400" width="8.875" style="1"/>
    <col min="6401" max="6401" width="19.75" style="1" customWidth="1"/>
    <col min="6402" max="6402" width="21.75" style="1" customWidth="1"/>
    <col min="6403" max="6403" width="42" style="1" customWidth="1"/>
    <col min="6404" max="6656" width="8.875" style="1"/>
    <col min="6657" max="6657" width="19.75" style="1" customWidth="1"/>
    <col min="6658" max="6658" width="21.75" style="1" customWidth="1"/>
    <col min="6659" max="6659" width="42" style="1" customWidth="1"/>
    <col min="6660" max="6912" width="8.875" style="1"/>
    <col min="6913" max="6913" width="19.75" style="1" customWidth="1"/>
    <col min="6914" max="6914" width="21.75" style="1" customWidth="1"/>
    <col min="6915" max="6915" width="42" style="1" customWidth="1"/>
    <col min="6916" max="7168" width="8.875" style="1"/>
    <col min="7169" max="7169" width="19.75" style="1" customWidth="1"/>
    <col min="7170" max="7170" width="21.75" style="1" customWidth="1"/>
    <col min="7171" max="7171" width="42" style="1" customWidth="1"/>
    <col min="7172" max="7424" width="8.875" style="1"/>
    <col min="7425" max="7425" width="19.75" style="1" customWidth="1"/>
    <col min="7426" max="7426" width="21.75" style="1" customWidth="1"/>
    <col min="7427" max="7427" width="42" style="1" customWidth="1"/>
    <col min="7428" max="7680" width="8.875" style="1"/>
    <col min="7681" max="7681" width="19.75" style="1" customWidth="1"/>
    <col min="7682" max="7682" width="21.75" style="1" customWidth="1"/>
    <col min="7683" max="7683" width="42" style="1" customWidth="1"/>
    <col min="7684" max="7936" width="8.875" style="1"/>
    <col min="7937" max="7937" width="19.75" style="1" customWidth="1"/>
    <col min="7938" max="7938" width="21.75" style="1" customWidth="1"/>
    <col min="7939" max="7939" width="42" style="1" customWidth="1"/>
    <col min="7940" max="8192" width="8.875" style="1"/>
    <col min="8193" max="8193" width="19.75" style="1" customWidth="1"/>
    <col min="8194" max="8194" width="21.75" style="1" customWidth="1"/>
    <col min="8195" max="8195" width="42" style="1" customWidth="1"/>
    <col min="8196" max="8448" width="8.875" style="1"/>
    <col min="8449" max="8449" width="19.75" style="1" customWidth="1"/>
    <col min="8450" max="8450" width="21.75" style="1" customWidth="1"/>
    <col min="8451" max="8451" width="42" style="1" customWidth="1"/>
    <col min="8452" max="8704" width="8.875" style="1"/>
    <col min="8705" max="8705" width="19.75" style="1" customWidth="1"/>
    <col min="8706" max="8706" width="21.75" style="1" customWidth="1"/>
    <col min="8707" max="8707" width="42" style="1" customWidth="1"/>
    <col min="8708" max="8960" width="8.875" style="1"/>
    <col min="8961" max="8961" width="19.75" style="1" customWidth="1"/>
    <col min="8962" max="8962" width="21.75" style="1" customWidth="1"/>
    <col min="8963" max="8963" width="42" style="1" customWidth="1"/>
    <col min="8964" max="9216" width="8.875" style="1"/>
    <col min="9217" max="9217" width="19.75" style="1" customWidth="1"/>
    <col min="9218" max="9218" width="21.75" style="1" customWidth="1"/>
    <col min="9219" max="9219" width="42" style="1" customWidth="1"/>
    <col min="9220" max="9472" width="8.875" style="1"/>
    <col min="9473" max="9473" width="19.75" style="1" customWidth="1"/>
    <col min="9474" max="9474" width="21.75" style="1" customWidth="1"/>
    <col min="9475" max="9475" width="42" style="1" customWidth="1"/>
    <col min="9476" max="9728" width="8.875" style="1"/>
    <col min="9729" max="9729" width="19.75" style="1" customWidth="1"/>
    <col min="9730" max="9730" width="21.75" style="1" customWidth="1"/>
    <col min="9731" max="9731" width="42" style="1" customWidth="1"/>
    <col min="9732" max="9984" width="8.875" style="1"/>
    <col min="9985" max="9985" width="19.75" style="1" customWidth="1"/>
    <col min="9986" max="9986" width="21.75" style="1" customWidth="1"/>
    <col min="9987" max="9987" width="42" style="1" customWidth="1"/>
    <col min="9988" max="10240" width="8.875" style="1"/>
    <col min="10241" max="10241" width="19.75" style="1" customWidth="1"/>
    <col min="10242" max="10242" width="21.75" style="1" customWidth="1"/>
    <col min="10243" max="10243" width="42" style="1" customWidth="1"/>
    <col min="10244" max="10496" width="8.875" style="1"/>
    <col min="10497" max="10497" width="19.75" style="1" customWidth="1"/>
    <col min="10498" max="10498" width="21.75" style="1" customWidth="1"/>
    <col min="10499" max="10499" width="42" style="1" customWidth="1"/>
    <col min="10500" max="10752" width="8.875" style="1"/>
    <col min="10753" max="10753" width="19.75" style="1" customWidth="1"/>
    <col min="10754" max="10754" width="21.75" style="1" customWidth="1"/>
    <col min="10755" max="10755" width="42" style="1" customWidth="1"/>
    <col min="10756" max="11008" width="8.875" style="1"/>
    <col min="11009" max="11009" width="19.75" style="1" customWidth="1"/>
    <col min="11010" max="11010" width="21.75" style="1" customWidth="1"/>
    <col min="11011" max="11011" width="42" style="1" customWidth="1"/>
    <col min="11012" max="11264" width="8.875" style="1"/>
    <col min="11265" max="11265" width="19.75" style="1" customWidth="1"/>
    <col min="11266" max="11266" width="21.75" style="1" customWidth="1"/>
    <col min="11267" max="11267" width="42" style="1" customWidth="1"/>
    <col min="11268" max="11520" width="8.875" style="1"/>
    <col min="11521" max="11521" width="19.75" style="1" customWidth="1"/>
    <col min="11522" max="11522" width="21.75" style="1" customWidth="1"/>
    <col min="11523" max="11523" width="42" style="1" customWidth="1"/>
    <col min="11524" max="11776" width="8.875" style="1"/>
    <col min="11777" max="11777" width="19.75" style="1" customWidth="1"/>
    <col min="11778" max="11778" width="21.75" style="1" customWidth="1"/>
    <col min="11779" max="11779" width="42" style="1" customWidth="1"/>
    <col min="11780" max="12032" width="8.875" style="1"/>
    <col min="12033" max="12033" width="19.75" style="1" customWidth="1"/>
    <col min="12034" max="12034" width="21.75" style="1" customWidth="1"/>
    <col min="12035" max="12035" width="42" style="1" customWidth="1"/>
    <col min="12036" max="12288" width="8.875" style="1"/>
    <col min="12289" max="12289" width="19.75" style="1" customWidth="1"/>
    <col min="12290" max="12290" width="21.75" style="1" customWidth="1"/>
    <col min="12291" max="12291" width="42" style="1" customWidth="1"/>
    <col min="12292" max="12544" width="8.875" style="1"/>
    <col min="12545" max="12545" width="19.75" style="1" customWidth="1"/>
    <col min="12546" max="12546" width="21.75" style="1" customWidth="1"/>
    <col min="12547" max="12547" width="42" style="1" customWidth="1"/>
    <col min="12548" max="12800" width="8.875" style="1"/>
    <col min="12801" max="12801" width="19.75" style="1" customWidth="1"/>
    <col min="12802" max="12802" width="21.75" style="1" customWidth="1"/>
    <col min="12803" max="12803" width="42" style="1" customWidth="1"/>
    <col min="12804" max="13056" width="8.875" style="1"/>
    <col min="13057" max="13057" width="19.75" style="1" customWidth="1"/>
    <col min="13058" max="13058" width="21.75" style="1" customWidth="1"/>
    <col min="13059" max="13059" width="42" style="1" customWidth="1"/>
    <col min="13060" max="13312" width="8.875" style="1"/>
    <col min="13313" max="13313" width="19.75" style="1" customWidth="1"/>
    <col min="13314" max="13314" width="21.75" style="1" customWidth="1"/>
    <col min="13315" max="13315" width="42" style="1" customWidth="1"/>
    <col min="13316" max="13568" width="8.875" style="1"/>
    <col min="13569" max="13569" width="19.75" style="1" customWidth="1"/>
    <col min="13570" max="13570" width="21.75" style="1" customWidth="1"/>
    <col min="13571" max="13571" width="42" style="1" customWidth="1"/>
    <col min="13572" max="13824" width="8.875" style="1"/>
    <col min="13825" max="13825" width="19.75" style="1" customWidth="1"/>
    <col min="13826" max="13826" width="21.75" style="1" customWidth="1"/>
    <col min="13827" max="13827" width="42" style="1" customWidth="1"/>
    <col min="13828" max="14080" width="8.875" style="1"/>
    <col min="14081" max="14081" width="19.75" style="1" customWidth="1"/>
    <col min="14082" max="14082" width="21.75" style="1" customWidth="1"/>
    <col min="14083" max="14083" width="42" style="1" customWidth="1"/>
    <col min="14084" max="14336" width="8.875" style="1"/>
    <col min="14337" max="14337" width="19.75" style="1" customWidth="1"/>
    <col min="14338" max="14338" width="21.75" style="1" customWidth="1"/>
    <col min="14339" max="14339" width="42" style="1" customWidth="1"/>
    <col min="14340" max="14592" width="8.875" style="1"/>
    <col min="14593" max="14593" width="19.75" style="1" customWidth="1"/>
    <col min="14594" max="14594" width="21.75" style="1" customWidth="1"/>
    <col min="14595" max="14595" width="42" style="1" customWidth="1"/>
    <col min="14596" max="14848" width="8.875" style="1"/>
    <col min="14849" max="14849" width="19.75" style="1" customWidth="1"/>
    <col min="14850" max="14850" width="21.75" style="1" customWidth="1"/>
    <col min="14851" max="14851" width="42" style="1" customWidth="1"/>
    <col min="14852" max="15104" width="8.875" style="1"/>
    <col min="15105" max="15105" width="19.75" style="1" customWidth="1"/>
    <col min="15106" max="15106" width="21.75" style="1" customWidth="1"/>
    <col min="15107" max="15107" width="42" style="1" customWidth="1"/>
    <col min="15108" max="15360" width="8.875" style="1"/>
    <col min="15361" max="15361" width="19.75" style="1" customWidth="1"/>
    <col min="15362" max="15362" width="21.75" style="1" customWidth="1"/>
    <col min="15363" max="15363" width="42" style="1" customWidth="1"/>
    <col min="15364" max="15616" width="8.875" style="1"/>
    <col min="15617" max="15617" width="19.75" style="1" customWidth="1"/>
    <col min="15618" max="15618" width="21.75" style="1" customWidth="1"/>
    <col min="15619" max="15619" width="42" style="1" customWidth="1"/>
    <col min="15620" max="15872" width="8.875" style="1"/>
    <col min="15873" max="15873" width="19.75" style="1" customWidth="1"/>
    <col min="15874" max="15874" width="21.75" style="1" customWidth="1"/>
    <col min="15875" max="15875" width="42" style="1" customWidth="1"/>
    <col min="15876" max="16128" width="8.875" style="1"/>
    <col min="16129" max="16129" width="19.75" style="1" customWidth="1"/>
    <col min="16130" max="16130" width="21.75" style="1" customWidth="1"/>
    <col min="16131" max="16131" width="42" style="1" customWidth="1"/>
    <col min="16132" max="16383" width="8.875" style="1"/>
    <col min="16384" max="16384" width="8.875" style="1" customWidth="1"/>
  </cols>
  <sheetData>
    <row r="1" spans="1:4" ht="39.950000000000003" customHeight="1" x14ac:dyDescent="0.2">
      <c r="B1" s="29" t="s">
        <v>3</v>
      </c>
      <c r="C1" s="29"/>
      <c r="D1" s="29"/>
    </row>
    <row r="2" spans="1:4" ht="39.950000000000003" customHeight="1" x14ac:dyDescent="0.2">
      <c r="A2" s="10" t="s">
        <v>58</v>
      </c>
      <c r="B2" s="30"/>
      <c r="C2" s="31"/>
      <c r="D2" s="32"/>
    </row>
    <row r="3" spans="1:4" ht="39.950000000000003" customHeight="1" x14ac:dyDescent="0.2">
      <c r="A3" s="12" t="s">
        <v>62</v>
      </c>
      <c r="B3" s="21" t="s">
        <v>63</v>
      </c>
      <c r="C3" s="12" t="s">
        <v>59</v>
      </c>
      <c r="D3" s="20" t="str">
        <f>IFERROR(VLOOKUP($B$3,对照表!B2:D7,3,FALSE),"请选择项目类型")</f>
        <v>请选择项目类型</v>
      </c>
    </row>
    <row r="4" spans="1:4" ht="39.950000000000003" customHeight="1" x14ac:dyDescent="0.2">
      <c r="A4" s="10" t="s">
        <v>31</v>
      </c>
      <c r="B4" s="6" t="s">
        <v>39</v>
      </c>
      <c r="C4" s="6" t="s">
        <v>44</v>
      </c>
      <c r="D4" s="6" t="s">
        <v>42</v>
      </c>
    </row>
    <row r="5" spans="1:4" ht="39.950000000000003" customHeight="1" x14ac:dyDescent="0.2">
      <c r="A5" s="10">
        <v>1</v>
      </c>
      <c r="B5" s="10" t="s">
        <v>38</v>
      </c>
      <c r="C5" s="13"/>
      <c r="D5" s="10"/>
    </row>
    <row r="6" spans="1:4" ht="39.950000000000003" customHeight="1" x14ac:dyDescent="0.2">
      <c r="A6" s="10">
        <v>2</v>
      </c>
      <c r="B6" s="10" t="s">
        <v>60</v>
      </c>
      <c r="C6" s="13"/>
      <c r="D6" s="16" t="s">
        <v>28</v>
      </c>
    </row>
    <row r="7" spans="1:4" ht="39.950000000000003" customHeight="1" x14ac:dyDescent="0.2">
      <c r="A7" s="10">
        <v>3</v>
      </c>
      <c r="B7" s="10" t="s">
        <v>37</v>
      </c>
      <c r="C7" s="13">
        <f>C5-C6</f>
        <v>0</v>
      </c>
      <c r="D7" s="16" t="s">
        <v>43</v>
      </c>
    </row>
    <row r="8" spans="1:4" ht="39.950000000000003" customHeight="1" x14ac:dyDescent="0.2">
      <c r="A8" s="10">
        <v>4</v>
      </c>
      <c r="B8" s="4" t="s">
        <v>4</v>
      </c>
      <c r="C8" s="13">
        <f>C7*10%</f>
        <v>0</v>
      </c>
      <c r="D8" s="3" t="s">
        <v>56</v>
      </c>
    </row>
    <row r="9" spans="1:4" ht="39.950000000000003" customHeight="1" x14ac:dyDescent="0.2">
      <c r="A9" s="10">
        <v>5</v>
      </c>
      <c r="B9" s="4" t="s">
        <v>5</v>
      </c>
      <c r="C9" s="27" t="str">
        <f>IFERROR(C7*D3,"按比例计算")</f>
        <v>按比例计算</v>
      </c>
      <c r="D9" s="2" t="s">
        <v>57</v>
      </c>
    </row>
    <row r="10" spans="1:4" ht="39.950000000000003" customHeight="1" x14ac:dyDescent="0.2">
      <c r="A10" s="10">
        <v>6</v>
      </c>
      <c r="B10" s="10" t="s">
        <v>47</v>
      </c>
      <c r="C10" s="13">
        <f>C6*0.12</f>
        <v>0</v>
      </c>
      <c r="D10" s="16" t="s">
        <v>41</v>
      </c>
    </row>
    <row r="11" spans="1:4" ht="39.950000000000003" customHeight="1" x14ac:dyDescent="0.2">
      <c r="A11" s="10">
        <v>7</v>
      </c>
      <c r="B11" s="4" t="s">
        <v>29</v>
      </c>
      <c r="C11" s="14" t="str">
        <f>IFERROR(C7-C8-C9-C10,"")</f>
        <v/>
      </c>
      <c r="D11" s="2" t="s">
        <v>40</v>
      </c>
    </row>
    <row r="12" spans="1:4" ht="39.950000000000003" customHeight="1" x14ac:dyDescent="0.2">
      <c r="A12" s="10">
        <v>8</v>
      </c>
      <c r="B12" s="10" t="s">
        <v>6</v>
      </c>
      <c r="C12" s="13"/>
      <c r="D12" s="24" t="s">
        <v>30</v>
      </c>
    </row>
    <row r="13" spans="1:4" ht="39.950000000000003" customHeight="1" x14ac:dyDescent="0.2">
      <c r="A13" s="10">
        <v>9</v>
      </c>
      <c r="B13" s="10" t="s">
        <v>1</v>
      </c>
      <c r="C13" s="13"/>
      <c r="D13" s="22" t="s">
        <v>61</v>
      </c>
    </row>
    <row r="14" spans="1:4" ht="39.950000000000003" customHeight="1" x14ac:dyDescent="0.2">
      <c r="A14" s="10">
        <v>10</v>
      </c>
      <c r="B14" s="10" t="s">
        <v>2</v>
      </c>
      <c r="C14" s="13"/>
      <c r="D14" s="23" t="str">
        <f>IF(C12+C13+C14=C11,"正确","错误")</f>
        <v>错误</v>
      </c>
    </row>
    <row r="15" spans="1:4" ht="80.099999999999994" customHeight="1" x14ac:dyDescent="0.2">
      <c r="A15" s="12" t="s">
        <v>36</v>
      </c>
      <c r="B15" s="30"/>
      <c r="C15" s="31"/>
      <c r="D15" s="32"/>
    </row>
    <row r="16" spans="1:4" ht="80.099999999999994" customHeight="1" x14ac:dyDescent="0.15">
      <c r="A16" s="12" t="s">
        <v>35</v>
      </c>
      <c r="B16" s="33" t="s">
        <v>0</v>
      </c>
      <c r="C16" s="34"/>
      <c r="D16" s="35"/>
    </row>
    <row r="17" spans="1:5" ht="80.099999999999994" customHeight="1" x14ac:dyDescent="0.15">
      <c r="A17" s="12" t="s">
        <v>34</v>
      </c>
      <c r="B17" s="33" t="s">
        <v>0</v>
      </c>
      <c r="C17" s="34"/>
      <c r="D17" s="35"/>
    </row>
    <row r="18" spans="1:5" x14ac:dyDescent="0.2">
      <c r="A18" s="15" t="s">
        <v>32</v>
      </c>
      <c r="B18" s="36" t="s">
        <v>46</v>
      </c>
      <c r="C18" s="36"/>
      <c r="D18" s="36"/>
      <c r="E18" s="5"/>
    </row>
    <row r="19" spans="1:5" ht="14.25" customHeight="1" x14ac:dyDescent="0.2">
      <c r="B19" s="11" t="s">
        <v>33</v>
      </c>
      <c r="C19" s="11"/>
      <c r="D19" s="11"/>
    </row>
    <row r="20" spans="1:5" x14ac:dyDescent="0.2">
      <c r="B20" s="28" t="s">
        <v>45</v>
      </c>
      <c r="C20" s="28"/>
      <c r="D20" s="28"/>
    </row>
  </sheetData>
  <sheetProtection algorithmName="SHA-512" hashValue="A6DoxLtpl3Avc1+bDivQvxJbH0wIlG+sq7yVZMfafSSL2Y89W+PkLrDERgUKx76f/YBPUZV6T8o3LqUW5FGvFA==" saltValue="ntvQ+neP2vwSeVeKLtZFew==" spinCount="100000" sheet="1" objects="1" scenarios="1"/>
  <protectedRanges>
    <protectedRange sqref="B2 B3 C5 C6 C12 C13 C14 B15" name="区域1"/>
  </protectedRanges>
  <mergeCells count="7">
    <mergeCell ref="B20:D20"/>
    <mergeCell ref="B1:D1"/>
    <mergeCell ref="B2:D2"/>
    <mergeCell ref="B15:D15"/>
    <mergeCell ref="B16:D16"/>
    <mergeCell ref="B17:D17"/>
    <mergeCell ref="B18:D18"/>
  </mergeCells>
  <phoneticPr fontId="1" type="noConversion"/>
  <pageMargins left="0.37" right="0.28000000000000003" top="0.42" bottom="0.38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0F5BD2-5AC6-4C35-BB13-9FAA3AFAA822}">
          <x14:formula1>
            <xm:f>对照表!$B$1:$B$7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211A-ED16-450C-9D63-854E63A98AC2}">
  <dimension ref="A1:F14"/>
  <sheetViews>
    <sheetView topLeftCell="A10" workbookViewId="0">
      <selection activeCell="D6" sqref="D6"/>
    </sheetView>
  </sheetViews>
  <sheetFormatPr defaultRowHeight="14.25" x14ac:dyDescent="0.2"/>
  <cols>
    <col min="1" max="1" width="21.625" customWidth="1"/>
    <col min="2" max="3" width="20.625" customWidth="1"/>
    <col min="4" max="4" width="33.875" bestFit="1" customWidth="1"/>
    <col min="6" max="6" width="11.375" bestFit="1" customWidth="1"/>
  </cols>
  <sheetData>
    <row r="1" spans="1:6" ht="39.950000000000003" customHeight="1" x14ac:dyDescent="0.2">
      <c r="A1" s="38" t="s">
        <v>7</v>
      </c>
      <c r="B1" s="38"/>
      <c r="C1" s="38"/>
      <c r="D1" s="38"/>
    </row>
    <row r="2" spans="1:6" ht="39.950000000000003" customHeight="1" x14ac:dyDescent="0.2">
      <c r="A2" s="39" t="s">
        <v>8</v>
      </c>
      <c r="B2" s="39"/>
      <c r="C2" s="39"/>
      <c r="D2" s="39"/>
    </row>
    <row r="3" spans="1:6" ht="39.950000000000003" customHeight="1" x14ac:dyDescent="0.2">
      <c r="A3" s="7" t="s">
        <v>9</v>
      </c>
      <c r="B3" s="7" t="s">
        <v>23</v>
      </c>
      <c r="C3" s="7" t="s">
        <v>24</v>
      </c>
      <c r="D3" s="7" t="s">
        <v>25</v>
      </c>
    </row>
    <row r="4" spans="1:6" ht="39.950000000000003" customHeight="1" x14ac:dyDescent="0.2">
      <c r="A4" s="7" t="s">
        <v>10</v>
      </c>
      <c r="B4" s="8">
        <v>0</v>
      </c>
      <c r="C4" s="8">
        <v>0</v>
      </c>
      <c r="D4" s="8">
        <f>B4-C4</f>
        <v>0</v>
      </c>
    </row>
    <row r="5" spans="1:6" ht="39.950000000000003" customHeight="1" x14ac:dyDescent="0.2">
      <c r="A5" s="7" t="s">
        <v>11</v>
      </c>
      <c r="B5" s="8"/>
      <c r="C5" s="8"/>
      <c r="D5" s="8">
        <f t="shared" ref="D5:D7" si="0">B5-C5</f>
        <v>0</v>
      </c>
    </row>
    <row r="6" spans="1:6" ht="39.950000000000003" customHeight="1" x14ac:dyDescent="0.2">
      <c r="A6" s="7" t="s">
        <v>12</v>
      </c>
      <c r="B6" s="8"/>
      <c r="C6" s="8"/>
      <c r="D6" s="8">
        <f t="shared" si="0"/>
        <v>0</v>
      </c>
      <c r="F6" s="9"/>
    </row>
    <row r="7" spans="1:6" ht="39.950000000000003" customHeight="1" x14ac:dyDescent="0.2">
      <c r="A7" s="7" t="s">
        <v>13</v>
      </c>
      <c r="B7" s="8">
        <f>SUM(B4:B6)</f>
        <v>0</v>
      </c>
      <c r="C7" s="8">
        <f t="shared" ref="C7:D7" si="1">SUM(C4:C6)</f>
        <v>0</v>
      </c>
      <c r="D7" s="8">
        <f t="shared" si="0"/>
        <v>0</v>
      </c>
      <c r="F7" s="9"/>
    </row>
    <row r="8" spans="1:6" ht="39.950000000000003" customHeight="1" x14ac:dyDescent="0.2">
      <c r="A8" s="7" t="s">
        <v>14</v>
      </c>
      <c r="B8" s="7" t="s">
        <v>15</v>
      </c>
      <c r="C8" s="7" t="s">
        <v>65</v>
      </c>
      <c r="D8" s="7" t="s">
        <v>16</v>
      </c>
    </row>
    <row r="9" spans="1:6" ht="39.950000000000003" customHeight="1" x14ac:dyDescent="0.2">
      <c r="A9" s="7" t="s">
        <v>17</v>
      </c>
      <c r="B9" s="7"/>
      <c r="C9" s="17"/>
      <c r="D9" s="41" t="s">
        <v>18</v>
      </c>
    </row>
    <row r="10" spans="1:6" ht="39.950000000000003" customHeight="1" x14ac:dyDescent="0.2">
      <c r="A10" s="7" t="s">
        <v>19</v>
      </c>
      <c r="B10" s="7"/>
      <c r="C10" s="7"/>
      <c r="D10" s="41"/>
    </row>
    <row r="11" spans="1:6" ht="80.099999999999994" customHeight="1" x14ac:dyDescent="0.2">
      <c r="A11" s="7" t="s">
        <v>20</v>
      </c>
      <c r="B11" s="40" t="s">
        <v>27</v>
      </c>
      <c r="C11" s="40"/>
      <c r="D11" s="40"/>
    </row>
    <row r="12" spans="1:6" ht="80.099999999999994" customHeight="1" x14ac:dyDescent="0.2">
      <c r="A12" s="42" t="s">
        <v>66</v>
      </c>
      <c r="B12" s="40" t="s">
        <v>26</v>
      </c>
      <c r="C12" s="40"/>
      <c r="D12" s="40"/>
    </row>
    <row r="13" spans="1:6" ht="80.099999999999994" customHeight="1" x14ac:dyDescent="0.2">
      <c r="A13" s="7" t="s">
        <v>21</v>
      </c>
      <c r="B13" s="40" t="s">
        <v>26</v>
      </c>
      <c r="C13" s="40"/>
      <c r="D13" s="40"/>
    </row>
    <row r="14" spans="1:6" x14ac:dyDescent="0.2">
      <c r="A14" s="37" t="s">
        <v>22</v>
      </c>
      <c r="B14" s="37"/>
      <c r="C14" s="37"/>
      <c r="D14" s="37"/>
    </row>
  </sheetData>
  <mergeCells count="7">
    <mergeCell ref="A14:D14"/>
    <mergeCell ref="A1:D1"/>
    <mergeCell ref="A2:D2"/>
    <mergeCell ref="B13:D13"/>
    <mergeCell ref="B12:D12"/>
    <mergeCell ref="D9:D10"/>
    <mergeCell ref="B11:D11"/>
  </mergeCells>
  <phoneticPr fontId="1" type="noConversion"/>
  <printOptions horizontalCentered="1"/>
  <pageMargins left="0.15748031496062992" right="0.19685039370078741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FFA6-5893-4E0E-895D-BD976882C082}">
  <dimension ref="A1:D8"/>
  <sheetViews>
    <sheetView workbookViewId="0"/>
  </sheetViews>
  <sheetFormatPr defaultRowHeight="14.25" x14ac:dyDescent="0.2"/>
  <cols>
    <col min="2" max="2" width="19.25" bestFit="1" customWidth="1"/>
    <col min="3" max="3" width="13" customWidth="1"/>
    <col min="4" max="4" width="15.125" bestFit="1" customWidth="1"/>
  </cols>
  <sheetData>
    <row r="1" spans="1:4" x14ac:dyDescent="0.2">
      <c r="A1" t="s">
        <v>31</v>
      </c>
      <c r="B1" s="26" t="s">
        <v>64</v>
      </c>
      <c r="C1" t="s">
        <v>55</v>
      </c>
      <c r="D1" t="s">
        <v>48</v>
      </c>
    </row>
    <row r="2" spans="1:4" x14ac:dyDescent="0.2">
      <c r="A2">
        <v>1</v>
      </c>
      <c r="B2" s="19" t="s">
        <v>54</v>
      </c>
      <c r="C2" s="18">
        <v>0.1</v>
      </c>
      <c r="D2" s="18">
        <v>0.1</v>
      </c>
    </row>
    <row r="3" spans="1:4" x14ac:dyDescent="0.2">
      <c r="A3">
        <v>2</v>
      </c>
      <c r="B3" s="19" t="s">
        <v>49</v>
      </c>
      <c r="C3" s="18">
        <v>0.1</v>
      </c>
      <c r="D3" s="18">
        <v>0.1</v>
      </c>
    </row>
    <row r="4" spans="1:4" x14ac:dyDescent="0.2">
      <c r="A4">
        <v>3</v>
      </c>
      <c r="B4" s="19" t="s">
        <v>50</v>
      </c>
      <c r="C4" s="18">
        <v>0.1</v>
      </c>
      <c r="D4" s="18">
        <v>0.18</v>
      </c>
    </row>
    <row r="5" spans="1:4" x14ac:dyDescent="0.2">
      <c r="A5">
        <v>4</v>
      </c>
      <c r="B5" s="19" t="s">
        <v>51</v>
      </c>
      <c r="C5" s="18">
        <v>0.1</v>
      </c>
      <c r="D5" s="18">
        <v>0.3</v>
      </c>
    </row>
    <row r="6" spans="1:4" x14ac:dyDescent="0.2">
      <c r="A6">
        <v>5</v>
      </c>
      <c r="B6" s="19" t="s">
        <v>52</v>
      </c>
      <c r="C6" s="18">
        <v>0.1</v>
      </c>
      <c r="D6" s="18">
        <v>0.1</v>
      </c>
    </row>
    <row r="7" spans="1:4" x14ac:dyDescent="0.2">
      <c r="A7">
        <v>6</v>
      </c>
      <c r="B7" s="19" t="s">
        <v>53</v>
      </c>
      <c r="C7" s="18">
        <v>0.1</v>
      </c>
      <c r="D7" s="18">
        <v>0.1</v>
      </c>
    </row>
    <row r="8" spans="1:4" x14ac:dyDescent="0.2">
      <c r="B8" s="25"/>
    </row>
  </sheetData>
  <sheetProtection algorithmName="SHA-512" hashValue="Tp3wlLwBwyK7PLS64sQT81FJ7eoD+qlNmB4ZUOJnBD/smFC4792g1Bs1EuyWoSOWa9bJa5PXROOseKHpZit2vA==" saltValue="UHZwzRkxHH+fNmfScFDIlg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上海师范大学社会服务项目执行预算表</vt:lpstr>
      <vt:lpstr>上海师范大学社会服务项目结算表</vt:lpstr>
      <vt:lpstr>对照表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</dc:creator>
  <cp:lastModifiedBy>少安 宋</cp:lastModifiedBy>
  <cp:lastPrinted>2025-03-20T09:10:41Z</cp:lastPrinted>
  <dcterms:created xsi:type="dcterms:W3CDTF">2015-06-05T18:19:34Z</dcterms:created>
  <dcterms:modified xsi:type="dcterms:W3CDTF">2025-09-22T02:17:36Z</dcterms:modified>
</cp:coreProperties>
</file>